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M:\BACK-OFFICE\ESTADÍSTICAS-DE-DEUDA\Webpage\Informacion Trimestral\2024\Ingles\Q1\"/>
    </mc:Choice>
  </mc:AlternateContent>
  <xr:revisionPtr revIDLastSave="0" documentId="13_ncr:1_{71DF9B32-8D29-4DE5-A1A7-928B298F0997}" xr6:coauthVersionLast="47" xr6:coauthVersionMax="47" xr10:uidLastSave="{00000000-0000-0000-0000-000000000000}"/>
  <bookViews>
    <workbookView xWindow="-120" yWindow="-120" windowWidth="29040" windowHeight="15720" xr2:uid="{00000000-000D-0000-FFFF-FFFF00000000}"/>
  </bookViews>
  <sheets>
    <sheet name="Mar-24"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8" i="1" l="1"/>
  <c r="G58" i="1" l="1"/>
  <c r="E58" i="1" l="1"/>
  <c r="K58" i="1" l="1"/>
  <c r="C58" i="1" l="1"/>
</calcChain>
</file>

<file path=xl/sharedStrings.xml><?xml version="1.0" encoding="utf-8"?>
<sst xmlns="http://schemas.openxmlformats.org/spreadsheetml/2006/main" count="75" uniqueCount="57">
  <si>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</si>
  <si>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</si>
  <si>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</si>
  <si>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</si>
  <si>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</si>
  <si>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</si>
  <si>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</si>
  <si>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</si>
  <si>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</si>
  <si>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</si>
  <si>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</si>
  <si>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</si>
  <si>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</si>
  <si>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</si>
  <si>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</si>
  <si>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</si>
  <si>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</si>
  <si>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</si>
  <si>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</si>
  <si>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</si>
  <si>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</si>
  <si>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</si>
  <si>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</si>
  <si>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</si>
  <si>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</si>
  <si>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</si>
  <si>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</si>
  <si>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</si>
  <si>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</si>
  <si>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</si>
  <si>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</si>
  <si>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</si>
  <si>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</si>
  <si>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</si>
  <si>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</si>
  <si>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</si>
  <si>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</si>
  <si>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</si>
  <si>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</si>
  <si>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</si>
  <si>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</si>
  <si>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</si>
  <si>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</si>
  <si>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</si>
  <si>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</si>
  <si>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</si>
  <si>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</si>
  <si>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</si>
  <si>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</si>
  <si>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</si>
  <si>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</si>
  <si>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</si>
  <si>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2023*</t>
  </si>
  <si>
    <t>2022</t>
  </si>
  <si>
    <t>Mar-24*</t>
  </si>
  <si>
    <t>1) As of March 31, 2024, the total debt balance corresponding to PDVSA amounts to US$78.7 million. On the other hand, the Central Bank of Venezuela has a balance of US$135.6 million, due to the assignment of promissory notes made by PDVSA, corresponding to the Petrocaribe Agreement.</t>
  </si>
  <si>
    <t>4) GDP 2007 base. Debt to GDP ratio updated according to the nominal GDP figures revised by the Central Bank on March 25, 2025. The GDP figure for 2024 is according to the nominal GDP annual growth for the year, agreed between Central Bank, MEPyD and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</si>
</sst>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8">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
      <b/>
      <sz val="11"/>
      <color theme="0"/>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100">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Fill="1" applyAlignment="1">
      <alignment horizontal="right"/>
    </xf>
    <xf numFmtId="164" fontId="2" fillId="0" borderId="0" xfId="8" applyNumberFormat="1" applyFont="1" applyAlignment="1">
      <alignment horizontal="right"/>
    </xf>
    <xf numFmtId="167" fontId="2" fillId="0" borderId="0" xfId="84" applyNumberFormat="1" applyFont="1" applyFill="1" applyBorder="1" applyAlignment="1"/>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Fill="1" applyAlignment="1">
      <alignment wrapText="1"/>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Fill="1" applyBorder="1" applyAlignment="1"/>
    <xf numFmtId="167" fontId="3" fillId="0" borderId="2" xfId="84" applyNumberFormat="1" applyFont="1" applyBorder="1"/>
    <xf numFmtId="167" fontId="2" fillId="0" borderId="2" xfId="84" applyNumberFormat="1" applyFont="1" applyFill="1" applyBorder="1" applyAlignment="1">
      <alignment wrapText="1"/>
    </xf>
    <xf numFmtId="167" fontId="2" fillId="0" borderId="2" xfId="84" applyNumberFormat="1" applyFont="1" applyBorder="1" applyAlignment="1">
      <alignment wrapText="1"/>
    </xf>
    <xf numFmtId="167" fontId="3" fillId="0" borderId="3" xfId="84" applyNumberFormat="1" applyFont="1" applyFill="1" applyBorder="1" applyAlignment="1">
      <alignment horizontal="center" wrapText="1"/>
    </xf>
    <xf numFmtId="167" fontId="3" fillId="0" borderId="3" xfId="84" applyNumberFormat="1" applyFont="1" applyBorder="1" applyAlignment="1">
      <alignment horizontal="center" wrapText="1"/>
    </xf>
    <xf numFmtId="167" fontId="2" fillId="0" borderId="0" xfId="84" applyNumberFormat="1" applyFont="1" applyFill="1" applyBorder="1" applyAlignment="1">
      <alignment wrapText="1"/>
    </xf>
    <xf numFmtId="167" fontId="2" fillId="0" borderId="0" xfId="84" applyNumberFormat="1" applyFont="1" applyBorder="1" applyAlignment="1"/>
    <xf numFmtId="167" fontId="2" fillId="4" borderId="0" xfId="83" applyNumberFormat="1" applyFont="1" applyFill="1" applyBorder="1" applyAlignment="1"/>
    <xf numFmtId="167" fontId="2" fillId="4" borderId="0" xfId="84" applyNumberFormat="1" applyFont="1" applyFill="1" applyBorder="1" applyAlignment="1"/>
    <xf numFmtId="167" fontId="2" fillId="4" borderId="0" xfId="84" applyNumberFormat="1" applyFont="1" applyFill="1"/>
    <xf numFmtId="167" fontId="3" fillId="0" borderId="3" xfId="84" applyNumberFormat="1" applyFont="1" applyFill="1" applyBorder="1" applyAlignment="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Border="1" applyAlignment="1">
      <alignment horizontal="right"/>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6" fontId="27" fillId="5" borderId="3" xfId="111" applyNumberFormat="1" applyFont="1" applyFill="1" applyBorder="1" applyAlignment="1">
      <alignment horizontal="right" wrapText="1"/>
    </xf>
    <xf numFmtId="167" fontId="2" fillId="0" borderId="0" xfId="242" applyNumberFormat="1" applyAlignment="1">
      <alignment horizontal="center" vertical="center"/>
    </xf>
    <xf numFmtId="167" fontId="3" fillId="0" borderId="0" xfId="8" applyNumberFormat="1" applyFont="1" applyAlignment="1">
      <alignment horizontal="right"/>
    </xf>
    <xf numFmtId="43" fontId="2" fillId="0" borderId="0" xfId="8" applyFont="1"/>
    <xf numFmtId="167" fontId="2" fillId="0" borderId="0" xfId="242" applyNumberFormat="1"/>
    <xf numFmtId="4" fontId="2" fillId="0" borderId="0" xfId="242" applyNumberFormat="1"/>
    <xf numFmtId="43" fontId="2" fillId="0" borderId="0" xfId="242" applyNumberFormat="1"/>
    <xf numFmtId="167" fontId="0" fillId="0" borderId="0" xfId="0" applyNumberFormat="1"/>
    <xf numFmtId="4" fontId="0" fillId="0" borderId="0" xfId="0" applyNumberFormat="1"/>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17" fillId="0" borderId="0" xfId="242" applyFont="1" applyAlignment="1">
      <alignment horizontal="center"/>
    </xf>
    <xf numFmtId="0" fontId="18" fillId="0" borderId="0" xfId="242" applyFont="1" applyAlignment="1">
      <alignment horizontal="center"/>
    </xf>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8000000}"/>
    <cellStyle name="Comma 2" xfId="10" xr:uid="{00000000-0005-0000-0000-000009000000}"/>
    <cellStyle name="Comma 2 10" xfId="11" xr:uid="{00000000-0005-0000-0000-00000A000000}"/>
    <cellStyle name="Comma 2 10 2" xfId="12" xr:uid="{00000000-0005-0000-0000-00000B000000}"/>
    <cellStyle name="Comma 2 11" xfId="13" xr:uid="{00000000-0005-0000-0000-00000C000000}"/>
    <cellStyle name="Comma 2 11 2" xfId="14" xr:uid="{00000000-0005-0000-0000-00000D000000}"/>
    <cellStyle name="Comma 2 12" xfId="15" xr:uid="{00000000-0005-0000-0000-00000E000000}"/>
    <cellStyle name="Comma 2 12 2" xfId="16" xr:uid="{00000000-0005-0000-0000-00000F000000}"/>
    <cellStyle name="Comma 2 13" xfId="17" xr:uid="{00000000-0005-0000-0000-000010000000}"/>
    <cellStyle name="Comma 2 13 2" xfId="18" xr:uid="{00000000-0005-0000-0000-000011000000}"/>
    <cellStyle name="Comma 2 14" xfId="19" xr:uid="{00000000-0005-0000-0000-000012000000}"/>
    <cellStyle name="Comma 2 14 2" xfId="20" xr:uid="{00000000-0005-0000-0000-000013000000}"/>
    <cellStyle name="Comma 2 15" xfId="21" xr:uid="{00000000-0005-0000-0000-000014000000}"/>
    <cellStyle name="Comma 2 15 2" xfId="22" xr:uid="{00000000-0005-0000-0000-000015000000}"/>
    <cellStyle name="Comma 2 16" xfId="23" xr:uid="{00000000-0005-0000-0000-000016000000}"/>
    <cellStyle name="Comma 2 16 2" xfId="24" xr:uid="{00000000-0005-0000-0000-000017000000}"/>
    <cellStyle name="Comma 2 17" xfId="25" xr:uid="{00000000-0005-0000-0000-000018000000}"/>
    <cellStyle name="Comma 2 18" xfId="26" xr:uid="{00000000-0005-0000-0000-000019000000}"/>
    <cellStyle name="Comma 2 19" xfId="27" xr:uid="{00000000-0005-0000-0000-00001A000000}"/>
    <cellStyle name="Comma 2 2" xfId="28" xr:uid="{00000000-0005-0000-0000-00001B000000}"/>
    <cellStyle name="Comma 2 2 10" xfId="29" xr:uid="{00000000-0005-0000-0000-00001C000000}"/>
    <cellStyle name="Comma 2 2 11" xfId="30" xr:uid="{00000000-0005-0000-0000-00001D000000}"/>
    <cellStyle name="Comma 2 2 12" xfId="31" xr:uid="{00000000-0005-0000-0000-00001E000000}"/>
    <cellStyle name="Comma 2 2 13" xfId="32" xr:uid="{00000000-0005-0000-0000-00001F000000}"/>
    <cellStyle name="Comma 2 2 14" xfId="33" xr:uid="{00000000-0005-0000-0000-000020000000}"/>
    <cellStyle name="Comma 2 2 15" xfId="34" xr:uid="{00000000-0005-0000-0000-000021000000}"/>
    <cellStyle name="Comma 2 2 16" xfId="35" xr:uid="{00000000-0005-0000-0000-000022000000}"/>
    <cellStyle name="Comma 2 2 17" xfId="36" xr:uid="{00000000-0005-0000-0000-000023000000}"/>
    <cellStyle name="Comma 2 2 18" xfId="37" xr:uid="{00000000-0005-0000-0000-000024000000}"/>
    <cellStyle name="Comma 2 2 19" xfId="38" xr:uid="{00000000-0005-0000-0000-000025000000}"/>
    <cellStyle name="Comma 2 2 2" xfId="39" xr:uid="{00000000-0005-0000-0000-000026000000}"/>
    <cellStyle name="Comma 2 2 2 2" xfId="40" xr:uid="{00000000-0005-0000-0000-000027000000}"/>
    <cellStyle name="Comma 2 2 20" xfId="41" xr:uid="{00000000-0005-0000-0000-000028000000}"/>
    <cellStyle name="Comma 2 2 21" xfId="42" xr:uid="{00000000-0005-0000-0000-000029000000}"/>
    <cellStyle name="Comma 2 2 22" xfId="43" xr:uid="{00000000-0005-0000-0000-00002A000000}"/>
    <cellStyle name="Comma 2 2 23" xfId="44" xr:uid="{00000000-0005-0000-0000-00002B000000}"/>
    <cellStyle name="Comma 2 2 24" xfId="45" xr:uid="{00000000-0005-0000-0000-00002C000000}"/>
    <cellStyle name="Comma 2 2 25" xfId="46" xr:uid="{00000000-0005-0000-0000-00002D000000}"/>
    <cellStyle name="Comma 2 2 26" xfId="47" xr:uid="{00000000-0005-0000-0000-00002E000000}"/>
    <cellStyle name="Comma 2 2 27" xfId="48" xr:uid="{00000000-0005-0000-0000-00002F000000}"/>
    <cellStyle name="Comma 2 2 28" xfId="49" xr:uid="{00000000-0005-0000-0000-000030000000}"/>
    <cellStyle name="Comma 2 2 29" xfId="50" xr:uid="{00000000-0005-0000-0000-000031000000}"/>
    <cellStyle name="Comma 2 2 3" xfId="51" xr:uid="{00000000-0005-0000-0000-000032000000}"/>
    <cellStyle name="Comma 2 2 3 2" xfId="52" xr:uid="{00000000-0005-0000-0000-000033000000}"/>
    <cellStyle name="Comma 2 2 30" xfId="53" xr:uid="{00000000-0005-0000-0000-000034000000}"/>
    <cellStyle name="Comma 2 2 31" xfId="54" xr:uid="{00000000-0005-0000-0000-000035000000}"/>
    <cellStyle name="Comma 2 2 32" xfId="55" xr:uid="{00000000-0005-0000-0000-000036000000}"/>
    <cellStyle name="Comma 2 2 33" xfId="56" xr:uid="{00000000-0005-0000-0000-000037000000}"/>
    <cellStyle name="Comma 2 2 4" xfId="57" xr:uid="{00000000-0005-0000-0000-000038000000}"/>
    <cellStyle name="Comma 2 2 4 2" xfId="58" xr:uid="{00000000-0005-0000-0000-000039000000}"/>
    <cellStyle name="Comma 2 2 5" xfId="59" xr:uid="{00000000-0005-0000-0000-00003A000000}"/>
    <cellStyle name="Comma 2 2 6" xfId="60" xr:uid="{00000000-0005-0000-0000-00003B000000}"/>
    <cellStyle name="Comma 2 2 7" xfId="61" xr:uid="{00000000-0005-0000-0000-00003C000000}"/>
    <cellStyle name="Comma 2 2 8" xfId="62" xr:uid="{00000000-0005-0000-0000-00003D000000}"/>
    <cellStyle name="Comma 2 2 9" xfId="63" xr:uid="{00000000-0005-0000-0000-00003E000000}"/>
    <cellStyle name="Comma 2 20" xfId="64" xr:uid="{00000000-0005-0000-0000-00003F000000}"/>
    <cellStyle name="Comma 2 21" xfId="65" xr:uid="{00000000-0005-0000-0000-000040000000}"/>
    <cellStyle name="Comma 2 22" xfId="66" xr:uid="{00000000-0005-0000-0000-000041000000}"/>
    <cellStyle name="Comma 2 23" xfId="67" xr:uid="{00000000-0005-0000-0000-000042000000}"/>
    <cellStyle name="Comma 2 24" xfId="68" xr:uid="{00000000-0005-0000-0000-000043000000}"/>
    <cellStyle name="Comma 2 25" xfId="69" xr:uid="{00000000-0005-0000-0000-000044000000}"/>
    <cellStyle name="Comma 2 26" xfId="70" xr:uid="{00000000-0005-0000-0000-000045000000}"/>
    <cellStyle name="Comma 2 27" xfId="71" xr:uid="{00000000-0005-0000-0000-000046000000}"/>
    <cellStyle name="Comma 2 28" xfId="72" xr:uid="{00000000-0005-0000-0000-000047000000}"/>
    <cellStyle name="Comma 2 29" xfId="73" xr:uid="{00000000-0005-0000-0000-000048000000}"/>
    <cellStyle name="Comma 2 3" xfId="74" xr:uid="{00000000-0005-0000-0000-000049000000}"/>
    <cellStyle name="Comma 2 3 2" xfId="75" xr:uid="{00000000-0005-0000-0000-00004A000000}"/>
    <cellStyle name="Comma 2 30" xfId="76" xr:uid="{00000000-0005-0000-0000-00004B000000}"/>
    <cellStyle name="Comma 2 31" xfId="77" xr:uid="{00000000-0005-0000-0000-00004C000000}"/>
    <cellStyle name="Comma 2 32" xfId="78" xr:uid="{00000000-0005-0000-0000-00004D000000}"/>
    <cellStyle name="Comma 2 33" xfId="79" xr:uid="{00000000-0005-0000-0000-00004E000000}"/>
    <cellStyle name="Comma 2 34" xfId="80" xr:uid="{00000000-0005-0000-0000-00004F000000}"/>
    <cellStyle name="Comma 2 35" xfId="81" xr:uid="{00000000-0005-0000-0000-000050000000}"/>
    <cellStyle name="Comma 2 35 2" xfId="82" xr:uid="{00000000-0005-0000-0000-000051000000}"/>
    <cellStyle name="Comma 2 36" xfId="83" xr:uid="{00000000-0005-0000-0000-000052000000}"/>
    <cellStyle name="Comma 2 36 2" xfId="84" xr:uid="{00000000-0005-0000-0000-000053000000}"/>
    <cellStyle name="Comma 2 4" xfId="85" xr:uid="{00000000-0005-0000-0000-000054000000}"/>
    <cellStyle name="Comma 2 4 2" xfId="86" xr:uid="{00000000-0005-0000-0000-000055000000}"/>
    <cellStyle name="Comma 2 5" xfId="87" xr:uid="{00000000-0005-0000-0000-000056000000}"/>
    <cellStyle name="Comma 2 5 2" xfId="88" xr:uid="{00000000-0005-0000-0000-000057000000}"/>
    <cellStyle name="Comma 2 6" xfId="89" xr:uid="{00000000-0005-0000-0000-000058000000}"/>
    <cellStyle name="Comma 2 6 2" xfId="90" xr:uid="{00000000-0005-0000-0000-000059000000}"/>
    <cellStyle name="Comma 2 7" xfId="91" xr:uid="{00000000-0005-0000-0000-00005A000000}"/>
    <cellStyle name="Comma 2 7 2" xfId="92" xr:uid="{00000000-0005-0000-0000-00005B000000}"/>
    <cellStyle name="Comma 2 8" xfId="93" xr:uid="{00000000-0005-0000-0000-00005C000000}"/>
    <cellStyle name="Comma 2 8 2" xfId="94" xr:uid="{00000000-0005-0000-0000-00005D000000}"/>
    <cellStyle name="Comma 2 9" xfId="95" xr:uid="{00000000-0005-0000-0000-00005E000000}"/>
    <cellStyle name="Comma 2 9 2" xfId="96" xr:uid="{00000000-0005-0000-0000-00005F000000}"/>
    <cellStyle name="Comma 3" xfId="97" xr:uid="{00000000-0005-0000-0000-000060000000}"/>
    <cellStyle name="Comma 3 2" xfId="98" xr:uid="{00000000-0005-0000-0000-000061000000}"/>
    <cellStyle name="Comma 4" xfId="99" xr:uid="{00000000-0005-0000-0000-000062000000}"/>
    <cellStyle name="Comma 4 2" xfId="100" xr:uid="{00000000-0005-0000-0000-000063000000}"/>
    <cellStyle name="Comma 4 3" xfId="101" xr:uid="{00000000-0005-0000-0000-000064000000}"/>
    <cellStyle name="Comma 4 4" xfId="102" xr:uid="{00000000-0005-0000-0000-000065000000}"/>
    <cellStyle name="Comma 4 5" xfId="103" xr:uid="{00000000-0005-0000-0000-000066000000}"/>
    <cellStyle name="Comma 5" xfId="104" xr:uid="{00000000-0005-0000-0000-000067000000}"/>
    <cellStyle name="Comma 6" xfId="105" xr:uid="{00000000-0005-0000-0000-000068000000}"/>
    <cellStyle name="Comma 7" xfId="106" xr:uid="{00000000-0005-0000-0000-000069000000}"/>
    <cellStyle name="Hyperlink 2" xfId="107" xr:uid="{00000000-0005-0000-0000-00006A000000}"/>
    <cellStyle name="imf-one decimal" xfId="108" xr:uid="{00000000-0005-0000-0000-00006B000000}"/>
    <cellStyle name="imf-zero decimal" xfId="109" xr:uid="{00000000-0005-0000-0000-00006C000000}"/>
    <cellStyle name="MacroCode" xfId="110" xr:uid="{00000000-0005-0000-0000-00006D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8020000}"/>
    <cellStyle name="Percent 2 2" xfId="617" xr:uid="{00000000-0005-0000-0000-000069020000}"/>
    <cellStyle name="Percent 2 3" xfId="618" xr:uid="{00000000-0005-0000-0000-00006A020000}"/>
    <cellStyle name="Percent 2 4" xfId="619" xr:uid="{00000000-0005-0000-0000-00006B020000}"/>
    <cellStyle name="Percent 3" xfId="620" xr:uid="{00000000-0005-0000-0000-00006C020000}"/>
    <cellStyle name="Percent 3 2" xfId="621" xr:uid="{00000000-0005-0000-0000-00006D020000}"/>
    <cellStyle name="percentage difference" xfId="622" xr:uid="{00000000-0005-0000-0000-00006E020000}"/>
    <cellStyle name="percentage difference one decimal" xfId="623" xr:uid="{00000000-0005-0000-0000-00006F020000}"/>
    <cellStyle name="percentage difference zero decimal" xfId="624" xr:uid="{00000000-0005-0000-0000-000070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41AB7500-645F-42B2-9E23-CFABAAA8B162}"/>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1</xdr:row>
      <xdr:rowOff>38100</xdr:rowOff>
    </xdr:from>
    <xdr:to>
      <xdr:col>5</xdr:col>
      <xdr:colOff>371475</xdr:colOff>
      <xdr:row>4</xdr:row>
      <xdr:rowOff>105580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86250" y="228600"/>
          <a:ext cx="685800"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S78"/>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1.42578125" style="1" customWidth="1"/>
    <col min="4" max="4" width="9.85546875" style="1" customWidth="1"/>
    <col min="5" max="5" width="10.42578125" style="1" bestFit="1" customWidth="1"/>
    <col min="6" max="6" width="9.85546875" style="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2" width="9.85546875" style="1" customWidth="1"/>
    <col min="13" max="13" width="11.28515625" style="1" bestFit="1" customWidth="1"/>
    <col min="14" max="14" width="10.140625" style="1" bestFit="1" customWidth="1"/>
    <col min="15" max="15" width="9.140625" style="1"/>
    <col min="16" max="16" width="10.140625" style="1" bestFit="1" customWidth="1"/>
    <col min="17" max="16384" width="9.140625" style="1"/>
  </cols>
  <sheetData>
    <row r="5" spans="2:12" ht="12.75">
      <c r="G5" s="1"/>
      <c r="H5" s="1"/>
      <c r="I5" s="1"/>
      <c r="J5" s="1"/>
    </row>
    <row r="6" spans="2:12">
      <c r="B6" s="98" t="s">
        <v>6</v>
      </c>
      <c r="C6" s="98"/>
      <c r="D6" s="98"/>
      <c r="E6" s="98"/>
      <c r="F6" s="98"/>
      <c r="G6" s="98"/>
      <c r="H6" s="98"/>
      <c r="I6" s="98"/>
      <c r="J6" s="98"/>
      <c r="K6" s="98"/>
      <c r="L6" s="98"/>
    </row>
    <row r="7" spans="2:12">
      <c r="B7" s="98" t="s">
        <v>5</v>
      </c>
      <c r="C7" s="98"/>
      <c r="D7" s="98"/>
      <c r="E7" s="98"/>
      <c r="F7" s="98"/>
      <c r="G7" s="98"/>
      <c r="H7" s="98"/>
      <c r="I7" s="98"/>
      <c r="J7" s="98"/>
      <c r="K7" s="98"/>
      <c r="L7" s="98"/>
    </row>
    <row r="8" spans="2:12">
      <c r="B8" s="98" t="s">
        <v>4</v>
      </c>
      <c r="C8" s="98"/>
      <c r="D8" s="98"/>
      <c r="E8" s="98"/>
      <c r="F8" s="98"/>
      <c r="G8" s="98"/>
      <c r="H8" s="98"/>
      <c r="I8" s="98"/>
      <c r="J8" s="98"/>
      <c r="K8" s="98"/>
      <c r="L8" s="98"/>
    </row>
    <row r="9" spans="2:12" ht="6" customHeight="1">
      <c r="G9" s="1"/>
      <c r="H9" s="1"/>
      <c r="I9" s="1"/>
      <c r="J9" s="1"/>
    </row>
    <row r="10" spans="2:12" s="3" customFormat="1">
      <c r="B10" s="98" t="s">
        <v>7</v>
      </c>
      <c r="C10" s="98"/>
      <c r="D10" s="98"/>
      <c r="E10" s="98"/>
      <c r="F10" s="98"/>
      <c r="G10" s="98"/>
      <c r="H10" s="98"/>
      <c r="I10" s="98"/>
      <c r="J10" s="98"/>
      <c r="K10" s="98"/>
      <c r="L10" s="98"/>
    </row>
    <row r="11" spans="2:12" s="3" customFormat="1">
      <c r="B11" s="99" t="s">
        <v>8</v>
      </c>
      <c r="C11" s="99"/>
      <c r="D11" s="99"/>
      <c r="E11" s="99"/>
      <c r="F11" s="99"/>
      <c r="G11" s="99"/>
      <c r="H11" s="99"/>
      <c r="I11" s="99"/>
      <c r="J11" s="99"/>
      <c r="K11" s="99"/>
      <c r="L11" s="99"/>
    </row>
    <row r="12" spans="2:12" s="3" customFormat="1">
      <c r="B12" s="99" t="s">
        <v>38</v>
      </c>
      <c r="C12" s="99"/>
      <c r="D12" s="99"/>
      <c r="E12" s="99"/>
      <c r="F12" s="99"/>
      <c r="G12" s="99"/>
      <c r="H12" s="99"/>
      <c r="I12" s="99"/>
      <c r="J12" s="99"/>
      <c r="K12" s="99"/>
      <c r="L12" s="99"/>
    </row>
    <row r="13" spans="2:12" s="3" customFormat="1" ht="6.75" customHeight="1">
      <c r="G13" s="2"/>
      <c r="H13" s="2"/>
      <c r="I13" s="2"/>
      <c r="J13" s="2"/>
    </row>
    <row r="14" spans="2:12" s="3" customFormat="1" ht="12.75" customHeight="1">
      <c r="B14" s="96" t="s">
        <v>9</v>
      </c>
      <c r="C14" s="91">
        <v>2020</v>
      </c>
      <c r="D14" s="92"/>
      <c r="E14" s="91">
        <v>2021</v>
      </c>
      <c r="F14" s="92"/>
      <c r="G14" s="91" t="s">
        <v>53</v>
      </c>
      <c r="H14" s="92"/>
      <c r="I14" s="91" t="s">
        <v>52</v>
      </c>
      <c r="J14" s="92"/>
      <c r="K14" s="91" t="s">
        <v>54</v>
      </c>
      <c r="L14" s="92"/>
    </row>
    <row r="15" spans="2:12" s="3" customFormat="1" ht="12.75">
      <c r="B15" s="97"/>
      <c r="C15" s="7" t="s">
        <v>0</v>
      </c>
      <c r="D15" s="8" t="s">
        <v>1</v>
      </c>
      <c r="E15" s="7" t="s">
        <v>0</v>
      </c>
      <c r="F15" s="8" t="s">
        <v>1</v>
      </c>
      <c r="G15" s="8" t="s">
        <v>0</v>
      </c>
      <c r="H15" s="8" t="s">
        <v>1</v>
      </c>
      <c r="I15" s="8" t="s">
        <v>0</v>
      </c>
      <c r="J15" s="8" t="s">
        <v>1</v>
      </c>
      <c r="K15" s="7" t="s">
        <v>0</v>
      </c>
      <c r="L15" s="8" t="s">
        <v>1</v>
      </c>
    </row>
    <row r="16" spans="2:12" ht="12.75">
      <c r="B16" s="9" t="s">
        <v>10</v>
      </c>
      <c r="C16" s="10"/>
      <c r="D16" s="11"/>
      <c r="E16" s="10"/>
      <c r="F16" s="11"/>
      <c r="G16" s="10"/>
      <c r="H16" s="11"/>
      <c r="I16" s="10"/>
      <c r="J16" s="11"/>
      <c r="K16" s="10"/>
      <c r="L16" s="11"/>
    </row>
    <row r="17" spans="2:12" ht="12.75">
      <c r="B17" s="9" t="s">
        <v>11</v>
      </c>
      <c r="C17" s="12"/>
      <c r="D17" s="11"/>
      <c r="E17" s="11"/>
      <c r="F17" s="11"/>
      <c r="G17" s="12"/>
      <c r="H17" s="11"/>
      <c r="I17" s="12"/>
      <c r="J17" s="11"/>
      <c r="K17" s="12"/>
      <c r="L17" s="11"/>
    </row>
    <row r="18" spans="2:12" ht="12.75">
      <c r="B18" s="9" t="s">
        <v>12</v>
      </c>
      <c r="C18" s="12"/>
      <c r="D18" s="11"/>
      <c r="E18" s="11"/>
      <c r="F18" s="11"/>
      <c r="G18" s="12"/>
      <c r="H18" s="11"/>
      <c r="I18" s="12"/>
      <c r="J18" s="11"/>
      <c r="K18" s="12"/>
      <c r="L18" s="11"/>
    </row>
    <row r="19" spans="2:12" ht="12.75">
      <c r="B19" s="13" t="s">
        <v>13</v>
      </c>
      <c r="C19" s="14">
        <v>4099.8342933410013</v>
      </c>
      <c r="D19" s="14">
        <v>13.353406491437505</v>
      </c>
      <c r="E19" s="15">
        <v>3986.4341787229996</v>
      </c>
      <c r="F19" s="15">
        <v>11.956432637338434</v>
      </c>
      <c r="G19" s="62">
        <v>3966.3305175109995</v>
      </c>
      <c r="H19" s="63">
        <v>10.909232075451397</v>
      </c>
      <c r="I19" s="62">
        <v>4196.0554166789998</v>
      </c>
      <c r="J19" s="63">
        <v>10.799520283445249</v>
      </c>
      <c r="K19" s="62">
        <v>4153.5096958970007</v>
      </c>
      <c r="L19" s="62">
        <v>10.650869641423261</v>
      </c>
    </row>
    <row r="20" spans="2:12" ht="12.75">
      <c r="B20" s="13" t="s">
        <v>14</v>
      </c>
      <c r="C20" s="16">
        <v>1182.03780177</v>
      </c>
      <c r="D20" s="16">
        <v>3.8499681025930652</v>
      </c>
      <c r="E20" s="17">
        <v>1184.3303981399999</v>
      </c>
      <c r="F20" s="17">
        <v>3.5521385756955355</v>
      </c>
      <c r="G20" s="62">
        <v>1174.4263613399999</v>
      </c>
      <c r="H20" s="63">
        <v>3.2302123271930445</v>
      </c>
      <c r="I20" s="62">
        <v>1527.9049909300002</v>
      </c>
      <c r="J20" s="63">
        <v>3.9324173067726842</v>
      </c>
      <c r="K20" s="62">
        <v>1927.2354726000003</v>
      </c>
      <c r="L20" s="62">
        <v>4.9420213963305457</v>
      </c>
    </row>
    <row r="21" spans="2:12" ht="12.75">
      <c r="B21" s="13" t="s">
        <v>2</v>
      </c>
      <c r="C21" s="16">
        <v>128.42995857999998</v>
      </c>
      <c r="D21" s="16">
        <v>0.41830408740731495</v>
      </c>
      <c r="E21" s="17">
        <v>110.78907484</v>
      </c>
      <c r="F21" s="17">
        <v>0.33228746566231715</v>
      </c>
      <c r="G21" s="62">
        <v>412.62654951999997</v>
      </c>
      <c r="H21" s="63">
        <v>1.1349126779356795</v>
      </c>
      <c r="I21" s="62">
        <v>435.10526881999999</v>
      </c>
      <c r="J21" s="63">
        <v>1.1198441653981992</v>
      </c>
      <c r="K21" s="62">
        <v>428.20790387</v>
      </c>
      <c r="L21" s="62">
        <v>1.0980560772620314</v>
      </c>
    </row>
    <row r="22" spans="2:12" ht="12.75">
      <c r="B22" s="13" t="s">
        <v>40</v>
      </c>
      <c r="C22" s="16">
        <v>687.58416568799998</v>
      </c>
      <c r="D22" s="16">
        <v>2.2395029175741632</v>
      </c>
      <c r="E22" s="17">
        <v>668.16422788099999</v>
      </c>
      <c r="F22" s="17">
        <v>2.0040116613433079</v>
      </c>
      <c r="G22" s="62">
        <v>635.34481496599994</v>
      </c>
      <c r="H22" s="63">
        <v>1.7474902819617575</v>
      </c>
      <c r="I22" s="62">
        <v>480.384790834</v>
      </c>
      <c r="J22" s="63">
        <v>1.2363815005513941</v>
      </c>
      <c r="K22" s="62">
        <v>395.063150522</v>
      </c>
      <c r="L22" s="62">
        <v>1.0130627889219554</v>
      </c>
    </row>
    <row r="23" spans="2:12" ht="12.75">
      <c r="B23" s="13" t="s">
        <v>15</v>
      </c>
      <c r="C23" s="16">
        <v>484.46049612500008</v>
      </c>
      <c r="D23" s="16">
        <v>1.577916928083644</v>
      </c>
      <c r="E23" s="17">
        <v>492.31595178700002</v>
      </c>
      <c r="F23" s="17">
        <v>1.4765934290965848</v>
      </c>
      <c r="G23" s="62">
        <v>484.49116285300005</v>
      </c>
      <c r="H23" s="63">
        <v>1.332573397686855</v>
      </c>
      <c r="I23" s="62">
        <v>889.77348441100014</v>
      </c>
      <c r="J23" s="63">
        <v>2.2900381044475262</v>
      </c>
      <c r="K23" s="62">
        <v>884.69982982800002</v>
      </c>
      <c r="L23" s="62">
        <v>2.268641040755389</v>
      </c>
    </row>
    <row r="24" spans="2:12" ht="12.75">
      <c r="B24" s="18" t="s">
        <v>16</v>
      </c>
      <c r="C24" s="19">
        <v>6582.3467155040007</v>
      </c>
      <c r="D24" s="19">
        <v>21.439098527095691</v>
      </c>
      <c r="E24" s="20">
        <v>6442.033831370999</v>
      </c>
      <c r="F24" s="20">
        <v>19.321463769136177</v>
      </c>
      <c r="G24" s="19">
        <v>6673.2194061899991</v>
      </c>
      <c r="H24" s="64">
        <v>18.354420760228734</v>
      </c>
      <c r="I24" s="19">
        <v>7529.2239516740001</v>
      </c>
      <c r="J24" s="64">
        <v>19.378201360615051</v>
      </c>
      <c r="K24" s="64">
        <v>7788.7160527170017</v>
      </c>
      <c r="L24" s="64">
        <v>19.972650944693186</v>
      </c>
    </row>
    <row r="25" spans="2:12" ht="12.75">
      <c r="B25" s="9"/>
      <c r="C25" s="21"/>
      <c r="D25" s="21"/>
      <c r="E25" s="22"/>
      <c r="F25" s="22"/>
      <c r="G25" s="65"/>
      <c r="H25" s="66"/>
      <c r="I25" s="65"/>
      <c r="J25" s="66"/>
      <c r="K25" s="65">
        <v>0</v>
      </c>
      <c r="L25" s="66">
        <v>0</v>
      </c>
    </row>
    <row r="26" spans="2:12" ht="12.75">
      <c r="B26" s="9" t="s">
        <v>17</v>
      </c>
      <c r="C26" s="21"/>
      <c r="D26" s="21"/>
      <c r="E26" s="22"/>
      <c r="F26" s="22"/>
      <c r="G26" s="65"/>
      <c r="H26" s="66"/>
      <c r="I26" s="65"/>
      <c r="J26" s="66"/>
      <c r="K26" s="65">
        <v>0</v>
      </c>
      <c r="L26" s="66">
        <v>0</v>
      </c>
    </row>
    <row r="27" spans="2:12" ht="12.75">
      <c r="B27" s="13" t="s">
        <v>18</v>
      </c>
      <c r="C27" s="16">
        <v>203.03847253000001</v>
      </c>
      <c r="D27" s="16">
        <v>0.66130849763789479</v>
      </c>
      <c r="E27" s="17">
        <v>144.69675883999997</v>
      </c>
      <c r="F27" s="17">
        <v>0.4339861069688763</v>
      </c>
      <c r="G27" s="62">
        <v>95.263550919999986</v>
      </c>
      <c r="H27" s="24">
        <v>0.26201855360506504</v>
      </c>
      <c r="I27" s="62">
        <v>56.533037840000006</v>
      </c>
      <c r="J27" s="24">
        <v>0.14550086407606749</v>
      </c>
      <c r="K27" s="62">
        <v>43.317289120000005</v>
      </c>
      <c r="L27" s="24">
        <v>0.11107878238317787</v>
      </c>
    </row>
    <row r="28" spans="2:12" ht="12.75">
      <c r="B28" s="13" t="s">
        <v>19</v>
      </c>
      <c r="C28" s="16">
        <v>7.3077312900000004</v>
      </c>
      <c r="D28" s="16">
        <v>2.3801719646099503E-2</v>
      </c>
      <c r="E28" s="17">
        <v>3.6538658900000001</v>
      </c>
      <c r="F28" s="17">
        <v>1.0958967192491875E-2</v>
      </c>
      <c r="G28" s="62">
        <v>0</v>
      </c>
      <c r="H28" s="24">
        <v>0</v>
      </c>
      <c r="I28" s="62">
        <v>0</v>
      </c>
      <c r="J28" s="24">
        <v>0</v>
      </c>
      <c r="K28" s="62">
        <v>0</v>
      </c>
      <c r="L28" s="24">
        <v>0</v>
      </c>
    </row>
    <row r="29" spans="2:12" ht="12.75">
      <c r="B29" s="13" t="s">
        <v>20</v>
      </c>
      <c r="C29" s="16">
        <v>305.74078265200012</v>
      </c>
      <c r="D29" s="16">
        <v>0.99581608905353558</v>
      </c>
      <c r="E29" s="17">
        <v>245.27038249799998</v>
      </c>
      <c r="F29" s="17">
        <v>0.73563457335472027</v>
      </c>
      <c r="G29" s="62">
        <v>191.32554972000005</v>
      </c>
      <c r="H29" s="24">
        <v>0.52623320589243039</v>
      </c>
      <c r="I29" s="62">
        <v>161.42925820899995</v>
      </c>
      <c r="J29" s="24">
        <v>0.41547557771517946</v>
      </c>
      <c r="K29" s="62">
        <v>153.65062776899998</v>
      </c>
      <c r="L29" s="24">
        <v>0.39400721955869739</v>
      </c>
    </row>
    <row r="30" spans="2:12" ht="14.25" customHeight="1">
      <c r="B30" s="13" t="s">
        <v>42</v>
      </c>
      <c r="C30" s="23">
        <v>818.21677407300001</v>
      </c>
      <c r="D30" s="24">
        <v>2.6649811676670834</v>
      </c>
      <c r="E30" s="23">
        <v>1048.444194231</v>
      </c>
      <c r="F30" s="25">
        <v>3.1445777906578027</v>
      </c>
      <c r="G30" s="62">
        <v>994.20622932399999</v>
      </c>
      <c r="H30" s="24">
        <v>2.7345241246715868</v>
      </c>
      <c r="I30" s="62">
        <v>1215.095959726</v>
      </c>
      <c r="J30" s="24">
        <v>3.12733082867127</v>
      </c>
      <c r="K30" s="62">
        <v>1203.0238020740001</v>
      </c>
      <c r="L30" s="24">
        <v>3.0849210979516877</v>
      </c>
    </row>
    <row r="31" spans="2:12" ht="14.25" customHeight="1">
      <c r="B31" s="26" t="s">
        <v>39</v>
      </c>
      <c r="C31" s="27">
        <v>735.988037201</v>
      </c>
      <c r="D31" s="27">
        <v>2.3971572337796303</v>
      </c>
      <c r="E31" s="28">
        <v>984.06018708800002</v>
      </c>
      <c r="F31" s="28">
        <v>2.9514721203231709</v>
      </c>
      <c r="G31" s="27">
        <v>945.07890538800007</v>
      </c>
      <c r="H31" s="29">
        <v>2.5994014021204612</v>
      </c>
      <c r="I31" s="27">
        <v>1171.4418721920001</v>
      </c>
      <c r="J31" s="29">
        <v>3.0149769255495968</v>
      </c>
      <c r="K31" s="29">
        <v>1160.8590997380002</v>
      </c>
      <c r="L31" s="29">
        <v>2.9767979007207339</v>
      </c>
    </row>
    <row r="32" spans="2:12" ht="14.25" customHeight="1">
      <c r="B32" s="13" t="s">
        <v>21</v>
      </c>
      <c r="C32" s="16">
        <v>14.433523111</v>
      </c>
      <c r="D32" s="24">
        <v>4.7010851516068791E-2</v>
      </c>
      <c r="E32" s="17">
        <v>9.2903478259999996</v>
      </c>
      <c r="F32" s="25">
        <v>2.7864355205432078E-2</v>
      </c>
      <c r="G32" s="62">
        <v>204.83252167399999</v>
      </c>
      <c r="H32" s="24">
        <v>0.56338358734255367</v>
      </c>
      <c r="I32" s="62">
        <v>201.50572898300001</v>
      </c>
      <c r="J32" s="24">
        <v>0.51862165564645291</v>
      </c>
      <c r="K32" s="62">
        <v>200</v>
      </c>
      <c r="L32" s="24">
        <v>0.51286119071514913</v>
      </c>
    </row>
    <row r="33" spans="2:12" ht="12.75">
      <c r="B33" s="13" t="s">
        <v>3</v>
      </c>
      <c r="C33" s="16">
        <v>214.29513453000004</v>
      </c>
      <c r="D33" s="16">
        <v>0.69797212174262058</v>
      </c>
      <c r="E33" s="17">
        <v>214.29513453000004</v>
      </c>
      <c r="F33" s="17">
        <v>0.64273112903574658</v>
      </c>
      <c r="G33" s="62">
        <v>214.29513453000004</v>
      </c>
      <c r="H33" s="24">
        <v>0.58941012225448397</v>
      </c>
      <c r="I33" s="62">
        <v>214.29513453000004</v>
      </c>
      <c r="J33" s="24">
        <v>0.55153815242793491</v>
      </c>
      <c r="K33" s="62">
        <v>214.29513453000004</v>
      </c>
      <c r="L33" s="24">
        <v>0.54951828929759439</v>
      </c>
    </row>
    <row r="34" spans="2:12" ht="27" customHeight="1">
      <c r="B34" s="26" t="s">
        <v>45</v>
      </c>
      <c r="C34" s="27">
        <v>54.31980197</v>
      </c>
      <c r="D34" s="29">
        <v>0.1769228569598354</v>
      </c>
      <c r="E34" s="28">
        <v>54.31980197</v>
      </c>
      <c r="F34" s="30">
        <v>0.16292030020069662</v>
      </c>
      <c r="G34" s="67">
        <v>54.31980197</v>
      </c>
      <c r="H34" s="68">
        <v>0.14940442390443037</v>
      </c>
      <c r="I34" s="67">
        <v>54.31980197</v>
      </c>
      <c r="J34" s="68">
        <v>0.13980458905188514</v>
      </c>
      <c r="K34" s="68">
        <v>54.31980197</v>
      </c>
      <c r="L34" s="68">
        <v>0.13929259158872651</v>
      </c>
    </row>
    <row r="35" spans="2:12" ht="12.75">
      <c r="B35" s="13" t="s">
        <v>43</v>
      </c>
      <c r="C35" s="16">
        <v>382.64375106499995</v>
      </c>
      <c r="D35" s="16">
        <v>1.2462936752537621</v>
      </c>
      <c r="E35" s="17">
        <v>321.48249852299995</v>
      </c>
      <c r="F35" s="17">
        <v>0.96421605508730746</v>
      </c>
      <c r="G35" s="62">
        <v>294.61612774099996</v>
      </c>
      <c r="H35" s="69">
        <v>0.81032977370587722</v>
      </c>
      <c r="I35" s="62">
        <v>254.59540897900001</v>
      </c>
      <c r="J35" s="69">
        <v>0.65526024094240132</v>
      </c>
      <c r="K35" s="62">
        <v>264.76316901399997</v>
      </c>
      <c r="L35" s="24">
        <v>0.67893377059018134</v>
      </c>
    </row>
    <row r="36" spans="2:12" ht="12.75">
      <c r="B36" s="18" t="s">
        <v>22</v>
      </c>
      <c r="C36" s="31">
        <v>1945.6761692510001</v>
      </c>
      <c r="D36" s="31">
        <v>6.3371841225170646</v>
      </c>
      <c r="E36" s="32">
        <v>1987.1331823380001</v>
      </c>
      <c r="F36" s="32">
        <v>5.9599689775023785</v>
      </c>
      <c r="G36" s="19">
        <v>1994.539113909</v>
      </c>
      <c r="H36" s="19">
        <v>5.4858993674719967</v>
      </c>
      <c r="I36" s="19">
        <v>2103.4545282669997</v>
      </c>
      <c r="J36" s="19">
        <v>5.4137273194793059</v>
      </c>
      <c r="K36" s="19">
        <v>2079.050022507</v>
      </c>
      <c r="L36" s="19">
        <v>5.3313203504964868</v>
      </c>
    </row>
    <row r="37" spans="2:12" ht="12.75">
      <c r="B37" s="9"/>
      <c r="C37" s="33"/>
      <c r="D37" s="33"/>
      <c r="E37" s="34"/>
      <c r="F37" s="34"/>
      <c r="G37" s="70"/>
      <c r="H37" s="71"/>
      <c r="I37" s="70"/>
      <c r="J37" s="71"/>
      <c r="K37" s="70">
        <v>0</v>
      </c>
      <c r="L37" s="71">
        <v>0</v>
      </c>
    </row>
    <row r="38" spans="2:12" ht="13.5" thickBot="1">
      <c r="B38" s="18" t="s">
        <v>41</v>
      </c>
      <c r="C38" s="35">
        <v>8528.0228847550006</v>
      </c>
      <c r="D38" s="35">
        <v>27.776282649612753</v>
      </c>
      <c r="E38" s="36">
        <v>8429.1670137089986</v>
      </c>
      <c r="F38" s="36">
        <v>25.281432746638554</v>
      </c>
      <c r="G38" s="72">
        <v>8667.7585200989997</v>
      </c>
      <c r="H38" s="72">
        <v>23.840320127700732</v>
      </c>
      <c r="I38" s="72">
        <v>9632.6784799409998</v>
      </c>
      <c r="J38" s="72">
        <v>24.791928680094358</v>
      </c>
      <c r="K38" s="72">
        <v>9867.7660752240008</v>
      </c>
      <c r="L38" s="72">
        <v>25.303971295189669</v>
      </c>
    </row>
    <row r="39" spans="2:12" ht="13.5" thickTop="1">
      <c r="B39" s="9"/>
      <c r="C39" s="21"/>
      <c r="D39" s="21"/>
      <c r="E39" s="22"/>
      <c r="F39" s="22"/>
      <c r="G39" s="65"/>
      <c r="H39" s="66"/>
      <c r="I39" s="65"/>
      <c r="J39" s="66"/>
      <c r="K39" s="65">
        <v>0</v>
      </c>
      <c r="L39" s="66">
        <v>0</v>
      </c>
    </row>
    <row r="40" spans="2:12" ht="12.75">
      <c r="B40" s="18" t="s">
        <v>23</v>
      </c>
      <c r="C40" s="16"/>
      <c r="D40" s="16"/>
      <c r="E40" s="17"/>
      <c r="F40" s="17"/>
      <c r="G40" s="73"/>
      <c r="H40" s="66"/>
      <c r="I40" s="73"/>
      <c r="J40" s="66"/>
      <c r="K40" s="73">
        <v>0</v>
      </c>
      <c r="L40" s="66">
        <v>0</v>
      </c>
    </row>
    <row r="41" spans="2:12" ht="12.75">
      <c r="B41" s="13" t="s">
        <v>44</v>
      </c>
      <c r="C41" s="16">
        <v>3.59724822</v>
      </c>
      <c r="D41" s="16">
        <v>1.1716453469907274E-2</v>
      </c>
      <c r="E41" s="17">
        <v>0</v>
      </c>
      <c r="F41" s="17">
        <v>0</v>
      </c>
      <c r="G41" s="73">
        <v>0</v>
      </c>
      <c r="H41" s="74">
        <v>0</v>
      </c>
      <c r="I41" s="73">
        <v>0</v>
      </c>
      <c r="J41" s="74">
        <v>0</v>
      </c>
      <c r="K41" s="73">
        <v>0</v>
      </c>
      <c r="L41" s="74">
        <v>0</v>
      </c>
    </row>
    <row r="42" spans="2:12" ht="12.75">
      <c r="B42" s="13" t="s">
        <v>24</v>
      </c>
      <c r="C42" s="16">
        <v>22164.927444385001</v>
      </c>
      <c r="D42" s="16">
        <v>72.192499706347093</v>
      </c>
      <c r="E42" s="17">
        <v>24906.197014872003</v>
      </c>
      <c r="F42" s="17">
        <v>74.700660668123575</v>
      </c>
      <c r="G42" s="75">
        <v>27683.843056187001</v>
      </c>
      <c r="H42" s="74">
        <v>76.143293481713769</v>
      </c>
      <c r="I42" s="75">
        <v>29215.446709633998</v>
      </c>
      <c r="J42" s="74">
        <v>75.192717445166906</v>
      </c>
      <c r="K42" s="75">
        <v>29123.181182390003</v>
      </c>
      <c r="L42" s="74">
        <v>74.680746893067791</v>
      </c>
    </row>
    <row r="43" spans="2:12" ht="12.75">
      <c r="B43" s="13" t="s">
        <v>25</v>
      </c>
      <c r="C43" s="16">
        <v>5.9873598479999997</v>
      </c>
      <c r="D43" s="16">
        <v>1.9501190570241796E-2</v>
      </c>
      <c r="E43" s="17">
        <v>5.970294449999999</v>
      </c>
      <c r="F43" s="17">
        <v>1.7906585237879739E-2</v>
      </c>
      <c r="G43" s="75">
        <v>5.9576916690000008</v>
      </c>
      <c r="H43" s="74">
        <v>1.638639058549516E-2</v>
      </c>
      <c r="I43" s="75">
        <v>5.9656084320000007</v>
      </c>
      <c r="J43" s="74">
        <v>1.5353874738734084E-2</v>
      </c>
      <c r="K43" s="75">
        <v>5.9594338659999995</v>
      </c>
      <c r="L43" s="74">
        <v>1.528181174252472E-2</v>
      </c>
    </row>
    <row r="44" spans="2:12" ht="12.75">
      <c r="B44" s="18" t="s">
        <v>26</v>
      </c>
      <c r="C44" s="31">
        <v>22174.512052453003</v>
      </c>
      <c r="D44" s="31">
        <v>72.223717350387247</v>
      </c>
      <c r="E44" s="32">
        <v>24912.167309322002</v>
      </c>
      <c r="F44" s="32">
        <v>74.718567253361456</v>
      </c>
      <c r="G44" s="76">
        <v>27689.800747855999</v>
      </c>
      <c r="H44" s="77">
        <v>76.15967987229925</v>
      </c>
      <c r="I44" s="76">
        <v>29221.412318065999</v>
      </c>
      <c r="J44" s="77">
        <v>75.208071319905642</v>
      </c>
      <c r="K44" s="76">
        <v>29129.140616256002</v>
      </c>
      <c r="L44" s="77">
        <v>74.696028704810331</v>
      </c>
    </row>
    <row r="45" spans="2:12" ht="12.75">
      <c r="B45" s="9"/>
      <c r="C45" s="16"/>
      <c r="D45" s="16"/>
      <c r="E45" s="17"/>
      <c r="F45" s="17"/>
      <c r="G45" s="73"/>
      <c r="H45" s="62"/>
      <c r="I45" s="73"/>
      <c r="J45" s="62"/>
      <c r="K45" s="73">
        <v>0</v>
      </c>
      <c r="L45" s="62">
        <v>0</v>
      </c>
    </row>
    <row r="46" spans="2:12" ht="15.75" thickBot="1">
      <c r="B46" s="18" t="s">
        <v>27</v>
      </c>
      <c r="C46" s="35">
        <v>30702.534937208002</v>
      </c>
      <c r="D46" s="35">
        <v>100</v>
      </c>
      <c r="E46" s="36">
        <v>33341.334323030998</v>
      </c>
      <c r="F46" s="36">
        <v>100</v>
      </c>
      <c r="G46" s="78">
        <v>36357.559267955003</v>
      </c>
      <c r="H46" s="78">
        <v>100</v>
      </c>
      <c r="I46" s="78">
        <v>38854.090798006997</v>
      </c>
      <c r="J46" s="78">
        <v>100</v>
      </c>
      <c r="K46" s="78">
        <v>38996.906691480006</v>
      </c>
      <c r="L46" s="78">
        <v>100</v>
      </c>
    </row>
    <row r="47" spans="2:12" ht="12.75" customHeight="1" thickTop="1">
      <c r="B47" s="9"/>
      <c r="C47" s="37"/>
      <c r="D47" s="38"/>
      <c r="E47" s="22"/>
      <c r="F47" s="17"/>
      <c r="G47" s="65"/>
      <c r="H47" s="66"/>
      <c r="I47" s="65"/>
      <c r="J47" s="66"/>
      <c r="K47" s="65">
        <v>0</v>
      </c>
      <c r="L47" s="66">
        <v>0</v>
      </c>
    </row>
    <row r="48" spans="2:12" ht="12.75">
      <c r="B48" s="18" t="s">
        <v>28</v>
      </c>
      <c r="C48" s="21"/>
      <c r="D48" s="22"/>
      <c r="E48" s="22"/>
      <c r="F48" s="22"/>
      <c r="G48" s="65"/>
      <c r="H48" s="66"/>
      <c r="I48" s="65"/>
      <c r="J48" s="66"/>
      <c r="K48" s="65">
        <v>0</v>
      </c>
      <c r="L48" s="66">
        <v>0</v>
      </c>
    </row>
    <row r="49" spans="2:16" ht="12.75">
      <c r="B49" s="13" t="s">
        <v>29</v>
      </c>
      <c r="C49" s="40">
        <v>2277.6655721610005</v>
      </c>
      <c r="D49" s="23">
        <v>16.362777733134333</v>
      </c>
      <c r="E49" s="41">
        <v>2316.4017472760002</v>
      </c>
      <c r="F49" s="23">
        <v>16.163719329028318</v>
      </c>
      <c r="G49" s="75">
        <v>2362.2542135490003</v>
      </c>
      <c r="H49" s="79">
        <v>15.24335459357318</v>
      </c>
      <c r="I49" s="75">
        <v>2285.9010493320006</v>
      </c>
      <c r="J49" s="79">
        <v>14.309510091830587</v>
      </c>
      <c r="K49" s="75">
        <v>2244.0077579569997</v>
      </c>
      <c r="L49" s="79">
        <v>13.776165770082258</v>
      </c>
    </row>
    <row r="50" spans="2:16" ht="12.75">
      <c r="B50" s="13" t="s">
        <v>46</v>
      </c>
      <c r="C50" s="40">
        <v>9863.0841324840057</v>
      </c>
      <c r="D50" s="23">
        <v>70.856518795214924</v>
      </c>
      <c r="E50" s="41">
        <v>10411.971262467001</v>
      </c>
      <c r="F50" s="23">
        <v>72.654141858740644</v>
      </c>
      <c r="G50" s="75">
        <v>12169.920447388997</v>
      </c>
      <c r="H50" s="79">
        <v>78.531096141604664</v>
      </c>
      <c r="I50" s="75">
        <v>12928.329879323997</v>
      </c>
      <c r="J50" s="79">
        <v>80.930041539970816</v>
      </c>
      <c r="K50" s="75">
        <v>13349.191772095002</v>
      </c>
      <c r="L50" s="79">
        <v>81.951890806485721</v>
      </c>
    </row>
    <row r="51" spans="2:16" ht="14.25">
      <c r="B51" s="13" t="s">
        <v>47</v>
      </c>
      <c r="C51" s="39">
        <v>489</v>
      </c>
      <c r="D51" s="39">
        <v>3.5129820678244412</v>
      </c>
      <c r="E51" s="39">
        <v>489</v>
      </c>
      <c r="F51" s="39">
        <v>3.4122141209700425</v>
      </c>
      <c r="G51" s="73">
        <v>489</v>
      </c>
      <c r="H51" s="79">
        <v>3.1554607262435801</v>
      </c>
      <c r="I51" s="73">
        <v>489</v>
      </c>
      <c r="J51" s="79">
        <v>3.0610906963579918</v>
      </c>
      <c r="K51" s="73">
        <v>489</v>
      </c>
      <c r="L51" s="79">
        <v>3.0020150499405318</v>
      </c>
    </row>
    <row r="52" spans="2:16" ht="12.75">
      <c r="B52" s="13" t="s">
        <v>30</v>
      </c>
      <c r="C52" s="40">
        <v>500</v>
      </c>
      <c r="D52" s="23">
        <v>3.5920062043194694</v>
      </c>
      <c r="E52" s="41">
        <v>500</v>
      </c>
      <c r="F52" s="23">
        <v>3.488971493834399</v>
      </c>
      <c r="G52" s="75">
        <v>102.935</v>
      </c>
      <c r="H52" s="79">
        <v>0.66422770931673392</v>
      </c>
      <c r="I52" s="75">
        <v>0</v>
      </c>
      <c r="J52" s="79">
        <v>0</v>
      </c>
      <c r="K52" s="75">
        <v>0</v>
      </c>
      <c r="L52" s="79">
        <v>0</v>
      </c>
    </row>
    <row r="53" spans="2:16" ht="27">
      <c r="B53" s="13" t="s">
        <v>49</v>
      </c>
      <c r="C53" s="16">
        <v>790.0480785196944</v>
      </c>
      <c r="D53" s="23">
        <v>5.6757151995068353</v>
      </c>
      <c r="E53" s="17">
        <v>613.49787537555801</v>
      </c>
      <c r="F53" s="23">
        <v>4.2809531974265811</v>
      </c>
      <c r="G53" s="75">
        <v>372.83491939054136</v>
      </c>
      <c r="H53" s="79">
        <v>2.4058608292618491</v>
      </c>
      <c r="I53" s="75">
        <v>271.46725920886547</v>
      </c>
      <c r="J53" s="79">
        <v>1.6993576718406165</v>
      </c>
      <c r="K53" s="75">
        <v>206.85938088472989</v>
      </c>
      <c r="L53" s="79">
        <v>1.2699283734914926</v>
      </c>
    </row>
    <row r="54" spans="2:16" ht="12.75">
      <c r="B54" s="13"/>
      <c r="C54" s="16"/>
      <c r="D54" s="16"/>
      <c r="E54" s="17"/>
      <c r="F54" s="17"/>
      <c r="G54" s="75"/>
      <c r="H54" s="79"/>
      <c r="I54" s="75"/>
      <c r="J54" s="79"/>
      <c r="K54" s="75">
        <v>0</v>
      </c>
      <c r="L54" s="79">
        <v>0</v>
      </c>
    </row>
    <row r="55" spans="2:16" ht="15.75" thickBot="1">
      <c r="B55" s="18" t="s">
        <v>31</v>
      </c>
      <c r="C55" s="42">
        <v>13919.7977831647</v>
      </c>
      <c r="D55" s="42">
        <v>100</v>
      </c>
      <c r="E55" s="43">
        <v>14330.87088511856</v>
      </c>
      <c r="F55" s="43">
        <v>100</v>
      </c>
      <c r="G55" s="80">
        <v>15496.944580328538</v>
      </c>
      <c r="H55" s="80">
        <v>100</v>
      </c>
      <c r="I55" s="80">
        <v>15974.698187864862</v>
      </c>
      <c r="J55" s="80">
        <v>100.00000000000001</v>
      </c>
      <c r="K55" s="80">
        <v>16289.058910936732</v>
      </c>
      <c r="L55" s="80">
        <v>100</v>
      </c>
    </row>
    <row r="56" spans="2:16" ht="8.25" customHeight="1" thickTop="1">
      <c r="B56" s="9"/>
      <c r="C56" s="44"/>
      <c r="D56" s="45"/>
      <c r="E56" s="45"/>
      <c r="F56" s="45"/>
      <c r="G56" s="44"/>
      <c r="H56" s="45"/>
      <c r="I56" s="44"/>
      <c r="J56" s="45"/>
      <c r="K56" s="44"/>
      <c r="L56" s="45"/>
    </row>
    <row r="57" spans="2:16" ht="12.75" hidden="1" customHeight="1" thickTop="1">
      <c r="C57" s="46"/>
      <c r="D57" s="47"/>
      <c r="E57" s="45"/>
      <c r="F57" s="45"/>
      <c r="G57" s="46"/>
      <c r="H57" s="47"/>
      <c r="I57" s="46"/>
      <c r="J57" s="47"/>
      <c r="K57" s="46"/>
      <c r="L57" s="47"/>
    </row>
    <row r="58" spans="2:16" ht="12.75" customHeight="1">
      <c r="B58" s="96" t="s">
        <v>32</v>
      </c>
      <c r="C58" s="91">
        <f>C14</f>
        <v>2020</v>
      </c>
      <c r="D58" s="92"/>
      <c r="E58" s="91">
        <f>E14</f>
        <v>2021</v>
      </c>
      <c r="F58" s="92"/>
      <c r="G58" s="91" t="str">
        <f>G14</f>
        <v>2022</v>
      </c>
      <c r="H58" s="92"/>
      <c r="I58" s="91" t="str">
        <f>I14</f>
        <v>2023*</v>
      </c>
      <c r="J58" s="92"/>
      <c r="K58" s="91" t="str">
        <f>K14</f>
        <v>Mar-24*</v>
      </c>
      <c r="L58" s="92"/>
    </row>
    <row r="59" spans="2:16" ht="15" customHeight="1">
      <c r="B59" s="97"/>
      <c r="C59" s="7" t="s">
        <v>0</v>
      </c>
      <c r="D59" s="8" t="s">
        <v>1</v>
      </c>
      <c r="E59" s="7" t="s">
        <v>0</v>
      </c>
      <c r="F59" s="8" t="s">
        <v>1</v>
      </c>
      <c r="G59" s="7" t="s">
        <v>0</v>
      </c>
      <c r="H59" s="8" t="s">
        <v>1</v>
      </c>
      <c r="I59" s="7" t="s">
        <v>0</v>
      </c>
      <c r="J59" s="8" t="s">
        <v>1</v>
      </c>
      <c r="K59" s="7" t="s">
        <v>0</v>
      </c>
      <c r="L59" s="8" t="s">
        <v>1</v>
      </c>
    </row>
    <row r="60" spans="2:16" ht="15.75" customHeight="1">
      <c r="B60" s="18" t="s">
        <v>33</v>
      </c>
      <c r="C60" s="48">
        <v>30702.534937208002</v>
      </c>
      <c r="D60" s="49">
        <v>68.805311299179351</v>
      </c>
      <c r="E60" s="50">
        <v>33341.334323030998</v>
      </c>
      <c r="F60" s="50">
        <v>69.938728819977698</v>
      </c>
      <c r="G60" s="49">
        <v>36357.559267955003</v>
      </c>
      <c r="H60" s="48">
        <v>70.114563962139798</v>
      </c>
      <c r="I60" s="49">
        <v>38854.090798006997</v>
      </c>
      <c r="J60" s="48">
        <v>70.864397183783908</v>
      </c>
      <c r="K60" s="48">
        <v>38996.906691480006</v>
      </c>
      <c r="L60" s="48">
        <v>70.536719882803894</v>
      </c>
    </row>
    <row r="61" spans="2:16" ht="15" customHeight="1">
      <c r="B61" s="18" t="s">
        <v>34</v>
      </c>
      <c r="C61" s="52">
        <v>38.948274032663107</v>
      </c>
      <c r="D61" s="51"/>
      <c r="E61" s="53">
        <v>35.272989020775739</v>
      </c>
      <c r="F61" s="51"/>
      <c r="G61" s="81">
        <v>31.891309006790074</v>
      </c>
      <c r="H61" s="51"/>
      <c r="I61" s="81">
        <v>31.928299792021146</v>
      </c>
      <c r="J61" s="51"/>
      <c r="K61" s="48">
        <v>31.298230539768763</v>
      </c>
      <c r="L61" s="51"/>
      <c r="P61" s="90"/>
    </row>
    <row r="62" spans="2:16" ht="12.75" customHeight="1">
      <c r="B62" s="18" t="s">
        <v>35</v>
      </c>
      <c r="C62" s="54">
        <v>13919.7977831647</v>
      </c>
      <c r="D62" s="54">
        <v>31.194688700820656</v>
      </c>
      <c r="E62" s="54">
        <v>14330.87088511856</v>
      </c>
      <c r="F62" s="54">
        <v>30.061271180022313</v>
      </c>
      <c r="G62" s="54">
        <v>15496.944580328538</v>
      </c>
      <c r="H62" s="54">
        <v>29.88543603786021</v>
      </c>
      <c r="I62" s="54">
        <v>15974.698187864862</v>
      </c>
      <c r="J62" s="54">
        <v>29.1356028162161</v>
      </c>
      <c r="K62" s="48">
        <v>16289.058910936732</v>
      </c>
      <c r="L62" s="48">
        <v>29.46328011719611</v>
      </c>
    </row>
    <row r="63" spans="2:16" ht="12.75">
      <c r="B63" s="18" t="s">
        <v>36</v>
      </c>
      <c r="C63" s="55">
        <v>17.658219415652489</v>
      </c>
      <c r="D63" s="51"/>
      <c r="E63" s="55">
        <v>15.161140417819615</v>
      </c>
      <c r="F63" s="51"/>
      <c r="G63" s="55">
        <v>13.593262535308694</v>
      </c>
      <c r="H63" s="51"/>
      <c r="I63" s="55">
        <v>13.127187957654355</v>
      </c>
      <c r="J63" s="51"/>
      <c r="K63" s="48">
        <v>13.073311816851286</v>
      </c>
      <c r="L63" s="51"/>
      <c r="N63" s="87"/>
    </row>
    <row r="64" spans="2:16" ht="15.75" thickBot="1">
      <c r="B64" s="56" t="s">
        <v>37</v>
      </c>
      <c r="C64" s="57">
        <v>44622.332720372702</v>
      </c>
      <c r="D64" s="57">
        <v>99.999999999999986</v>
      </c>
      <c r="E64" s="57">
        <v>47672.205208149557</v>
      </c>
      <c r="F64" s="57">
        <v>99.999999999999986</v>
      </c>
      <c r="G64" s="82">
        <v>51854.503848283537</v>
      </c>
      <c r="H64" s="82">
        <v>100</v>
      </c>
      <c r="I64" s="82">
        <v>54828.788985871855</v>
      </c>
      <c r="J64" s="82">
        <v>99.999999999999986</v>
      </c>
      <c r="K64" s="57">
        <v>55285.965602416734</v>
      </c>
      <c r="L64" s="57">
        <v>99.999999999999986</v>
      </c>
      <c r="M64" s="88"/>
      <c r="N64" s="89"/>
    </row>
    <row r="65" spans="2:19" ht="7.5" customHeight="1" thickTop="1">
      <c r="C65" s="58"/>
      <c r="D65" s="58"/>
      <c r="E65" s="58"/>
      <c r="F65" s="58"/>
      <c r="G65" s="83"/>
      <c r="H65" s="58"/>
      <c r="I65" s="83"/>
      <c r="J65" s="58"/>
      <c r="K65" s="58"/>
      <c r="L65" s="58"/>
    </row>
    <row r="66" spans="2:19" ht="14.25">
      <c r="B66" s="3" t="s">
        <v>50</v>
      </c>
      <c r="C66" s="59">
        <v>56.606493448315597</v>
      </c>
      <c r="D66" s="60"/>
      <c r="E66" s="59">
        <v>50.434129438595356</v>
      </c>
      <c r="F66" s="60"/>
      <c r="G66" s="84">
        <v>45.48457154209877</v>
      </c>
      <c r="H66" s="60"/>
      <c r="I66" s="84">
        <v>45.0554877496755</v>
      </c>
      <c r="J66" s="60"/>
      <c r="K66" s="61">
        <v>44.371542356620047</v>
      </c>
      <c r="L66" s="60"/>
      <c r="M66" s="86"/>
      <c r="N66" s="86"/>
      <c r="O66" s="85"/>
      <c r="P66" s="85"/>
      <c r="Q66" s="85"/>
      <c r="R66" s="85"/>
      <c r="S66" s="85"/>
    </row>
    <row r="67" spans="2:19" ht="6.75" customHeight="1" thickBot="1">
      <c r="B67" s="4"/>
      <c r="C67" s="5"/>
      <c r="D67" s="5"/>
      <c r="E67" s="5"/>
      <c r="F67" s="5"/>
      <c r="G67" s="5"/>
      <c r="H67" s="5"/>
      <c r="I67" s="5"/>
      <c r="J67" s="5"/>
      <c r="K67" s="5"/>
      <c r="L67" s="5"/>
    </row>
    <row r="68" spans="2:19" ht="12.75">
      <c r="C68" s="6"/>
      <c r="G68" s="61"/>
      <c r="H68" s="60"/>
      <c r="I68" s="61"/>
      <c r="J68" s="60"/>
      <c r="K68" s="6"/>
    </row>
    <row r="69" spans="2:19" ht="24.75" customHeight="1">
      <c r="B69" s="95" t="s">
        <v>55</v>
      </c>
      <c r="C69" s="95"/>
      <c r="D69" s="95"/>
      <c r="E69" s="95"/>
      <c r="F69" s="95"/>
      <c r="G69" s="95"/>
      <c r="H69" s="95"/>
      <c r="I69" s="95"/>
      <c r="J69" s="95"/>
      <c r="K69" s="95"/>
      <c r="L69" s="95"/>
    </row>
    <row r="70" spans="2:19" ht="12.75">
      <c r="B70" s="95" t="s">
        <v>48</v>
      </c>
      <c r="C70" s="95"/>
      <c r="D70" s="95"/>
      <c r="E70" s="95"/>
      <c r="F70" s="95"/>
      <c r="G70" s="95"/>
      <c r="H70" s="95"/>
      <c r="I70" s="95"/>
      <c r="J70" s="95"/>
      <c r="K70" s="95"/>
      <c r="L70" s="95"/>
    </row>
    <row r="71" spans="2:19" ht="12.75" customHeight="1">
      <c r="B71" s="94" t="s">
        <v>51</v>
      </c>
      <c r="C71" s="94"/>
      <c r="D71" s="94"/>
      <c r="E71" s="94"/>
      <c r="F71" s="94"/>
      <c r="G71" s="94"/>
      <c r="H71" s="94"/>
      <c r="I71" s="94"/>
      <c r="J71" s="94"/>
      <c r="K71" s="94"/>
      <c r="L71" s="94"/>
    </row>
    <row r="72" spans="2:19" ht="23.25" customHeight="1">
      <c r="B72" s="95" t="s">
        <v>56</v>
      </c>
      <c r="C72" s="95"/>
      <c r="D72" s="95"/>
      <c r="E72" s="95"/>
      <c r="F72" s="95"/>
      <c r="G72" s="95"/>
      <c r="H72" s="95"/>
      <c r="I72" s="95"/>
      <c r="J72" s="95"/>
      <c r="K72" s="95"/>
      <c r="L72" s="95"/>
    </row>
    <row r="73" spans="2:19" ht="12.75">
      <c r="B73" s="94"/>
      <c r="C73" s="94"/>
      <c r="D73" s="94"/>
      <c r="E73" s="94"/>
      <c r="F73" s="94"/>
      <c r="G73" s="94"/>
      <c r="H73" s="94"/>
      <c r="I73" s="94"/>
      <c r="J73" s="94"/>
      <c r="K73" s="94"/>
      <c r="L73" s="94"/>
    </row>
    <row r="74" spans="2:19" ht="12.75">
      <c r="G74" s="1"/>
      <c r="H74" s="1"/>
      <c r="I74" s="1"/>
      <c r="J74" s="1"/>
    </row>
    <row r="75" spans="2:19" ht="12.75">
      <c r="G75" s="1"/>
      <c r="H75" s="1"/>
      <c r="I75" s="1"/>
      <c r="J75" s="1"/>
    </row>
    <row r="76" spans="2:19" ht="12.75">
      <c r="G76" s="1"/>
      <c r="H76" s="1"/>
      <c r="I76" s="1"/>
      <c r="J76" s="1"/>
    </row>
    <row r="77" spans="2:19" ht="15" customHeight="1">
      <c r="B77" s="93"/>
      <c r="C77" s="93"/>
      <c r="D77" s="93"/>
      <c r="E77" s="93"/>
      <c r="F77" s="93"/>
      <c r="G77" s="93"/>
      <c r="H77" s="93"/>
      <c r="I77" s="93"/>
      <c r="J77" s="93"/>
      <c r="K77" s="93"/>
      <c r="L77" s="93"/>
    </row>
    <row r="78" spans="2:19" ht="15" customHeight="1">
      <c r="B78" s="93"/>
      <c r="C78" s="93"/>
      <c r="D78" s="93"/>
      <c r="E78" s="93"/>
      <c r="F78" s="93"/>
      <c r="G78" s="93"/>
      <c r="H78" s="93"/>
      <c r="I78" s="93"/>
      <c r="J78" s="93"/>
      <c r="K78" s="93"/>
      <c r="L78" s="93"/>
    </row>
  </sheetData>
  <mergeCells count="24">
    <mergeCell ref="B7:L7"/>
    <mergeCell ref="B6:L6"/>
    <mergeCell ref="K14:L14"/>
    <mergeCell ref="C14:D14"/>
    <mergeCell ref="E14:F14"/>
    <mergeCell ref="B14:B15"/>
    <mergeCell ref="B10:L10"/>
    <mergeCell ref="B11:L11"/>
    <mergeCell ref="B12:L12"/>
    <mergeCell ref="B8:L8"/>
    <mergeCell ref="I14:J14"/>
    <mergeCell ref="I58:J58"/>
    <mergeCell ref="B77:L78"/>
    <mergeCell ref="G14:H14"/>
    <mergeCell ref="G58:H58"/>
    <mergeCell ref="B73:L73"/>
    <mergeCell ref="K58:L58"/>
    <mergeCell ref="B72:L72"/>
    <mergeCell ref="E58:F58"/>
    <mergeCell ref="B69:L69"/>
    <mergeCell ref="C58:D58"/>
    <mergeCell ref="B58:B59"/>
    <mergeCell ref="B71:L71"/>
    <mergeCell ref="B70:L70"/>
  </mergeCells>
  <pageMargins left="0.23622047244094491" right="0.19685039370078741" top="0.23622047244094491" bottom="0.15748031496062992" header="0.23622047244094491" footer="0.15748031496062992"/>
  <pageSetup scale="68" orientation="portrait" r:id="rId1"/>
  <headerFooter alignWithMargins="0"/>
  <ignoredErrors>
    <ignoredError sqref="G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C68155-E902-4892-8D7A-EAC1265B48AE}">
  <ds:schemaRefs>
    <ds:schemaRef ds:uri="http://purl.org/dc/dcmitype/"/>
    <ds:schemaRef ds:uri="http://schemas.microsoft.com/office/2006/metadata/properties"/>
    <ds:schemaRef ds:uri="http://schemas.microsoft.com/office/2006/documentManagement/types"/>
    <ds:schemaRef ds:uri="34fe0050-99f8-4994-b714-221fa855c1ff"/>
    <ds:schemaRef ds:uri="http://purl.org/dc/elements/1.1/"/>
    <ds:schemaRef ds:uri="http://purl.org/dc/terms/"/>
    <ds:schemaRef ds:uri="8279a0ae-2a84-48e2-931d-eecc1997422f"/>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96D9220-0AB6-4806-BD94-48C072FBC173}">
  <ds:schemaRefs>
    <ds:schemaRef ds:uri="http://schemas.microsoft.com/sharepoint/v3/contenttype/forms"/>
  </ds:schemaRefs>
</ds:datastoreItem>
</file>

<file path=customXml/itemProps3.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Gabriel Enrique Pimentel Diaz</cp:lastModifiedBy>
  <cp:lastPrinted>2014-06-20T19:25:52Z</cp:lastPrinted>
  <dcterms:created xsi:type="dcterms:W3CDTF">2011-02-03T16:19:42Z</dcterms:created>
  <dcterms:modified xsi:type="dcterms:W3CDTF">2025-05-21T15:27:05Z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